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5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'Blad1'!$A$1:$S$37</definedName>
  </definedNames>
  <calcPr fullCalcOnLoad="1"/>
</workbook>
</file>

<file path=xl/sharedStrings.xml><?xml version="1.0" encoding="utf-8"?>
<sst xmlns="http://schemas.openxmlformats.org/spreadsheetml/2006/main" count="50" uniqueCount="15">
  <si>
    <t>BREDD</t>
  </si>
  <si>
    <t xml:space="preserve">DJUP </t>
  </si>
  <si>
    <t>VOLYM</t>
  </si>
  <si>
    <t>VIKT</t>
  </si>
  <si>
    <t>TOTAL</t>
  </si>
  <si>
    <t>ANTAL</t>
  </si>
  <si>
    <t xml:space="preserve"> VIKT</t>
  </si>
  <si>
    <t xml:space="preserve"> WEIGHT</t>
  </si>
  <si>
    <t>CHARGEABLE</t>
  </si>
  <si>
    <t xml:space="preserve">CHARGEABLE </t>
  </si>
  <si>
    <t>WEIGHT</t>
  </si>
  <si>
    <t>SUMMA</t>
  </si>
  <si>
    <t>HÖJD</t>
  </si>
  <si>
    <t>LÄNGD</t>
  </si>
  <si>
    <t>DJUP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</si>
</sst>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 horizontal="right"/>
    </xf>
    <xf numFmtId="166" fontId="8" fillId="33" borderId="0" xfId="0" applyNumberFormat="1" applyFont="1" applyFill="1" applyAlignment="1">
      <alignment horizontal="right"/>
    </xf>
    <xf numFmtId="167" fontId="8" fillId="0" borderId="0" xfId="0" applyNumberFormat="1" applyFont="1" applyAlignment="1" applyProtection="1">
      <alignment horizontal="right"/>
      <protection/>
    </xf>
    <xf numFmtId="167" fontId="8" fillId="33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.7109375" style="0" customWidth="1"/>
    <col min="2" max="2" width="15.8515625" style="0" bestFit="1" customWidth="1"/>
    <col min="3" max="3" width="2.7109375" style="0" customWidth="1"/>
    <col min="4" max="4" width="7.7109375" style="0" bestFit="1" customWidth="1"/>
    <col min="5" max="5" width="2.7109375" style="3" customWidth="1"/>
    <col min="6" max="6" width="11.00390625" style="0" bestFit="1" customWidth="1"/>
    <col min="7" max="7" width="2.7109375" style="0" customWidth="1"/>
    <col min="8" max="8" width="10.7109375" style="0" customWidth="1"/>
    <col min="9" max="9" width="2.7109375" style="0" customWidth="1"/>
    <col min="10" max="10" width="9.28125" style="0" bestFit="1" customWidth="1"/>
    <col min="11" max="11" width="2.7109375" style="0" customWidth="1"/>
    <col min="12" max="12" width="8.8515625" style="0" bestFit="1" customWidth="1"/>
    <col min="13" max="13" width="2.7109375" style="0" customWidth="1"/>
    <col min="14" max="14" width="9.28125" style="0" bestFit="1" customWidth="1"/>
    <col min="15" max="15" width="2.421875" style="0" customWidth="1"/>
    <col min="16" max="16" width="11.57421875" style="0" bestFit="1" customWidth="1"/>
    <col min="17" max="17" width="2.7109375" style="0" customWidth="1"/>
    <col min="18" max="18" width="18.57421875" style="0" bestFit="1" customWidth="1"/>
    <col min="19" max="19" width="4.57421875" style="0" customWidth="1"/>
  </cols>
  <sheetData>
    <row r="1" spans="1:19" ht="15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6" t="s">
        <v>4</v>
      </c>
      <c r="M1" s="4"/>
      <c r="N1" s="6" t="s">
        <v>2</v>
      </c>
      <c r="O1" s="4"/>
      <c r="P1" s="4"/>
      <c r="Q1" s="4"/>
      <c r="R1" s="6" t="s">
        <v>8</v>
      </c>
      <c r="S1" s="1"/>
    </row>
    <row r="2" spans="1:19" ht="15">
      <c r="A2" s="20"/>
      <c r="B2" s="26" t="s">
        <v>5</v>
      </c>
      <c r="C2" s="27"/>
      <c r="D2" s="4"/>
      <c r="E2" s="28"/>
      <c r="F2" s="28" t="s">
        <v>13</v>
      </c>
      <c r="G2" s="28"/>
      <c r="H2" s="28" t="s">
        <v>14</v>
      </c>
      <c r="I2" s="28"/>
      <c r="J2" s="28" t="s">
        <v>12</v>
      </c>
      <c r="K2" s="6"/>
      <c r="L2" s="6" t="s">
        <v>6</v>
      </c>
      <c r="M2" s="6"/>
      <c r="N2" s="6" t="s">
        <v>3</v>
      </c>
      <c r="O2" s="6"/>
      <c r="P2" s="6" t="s">
        <v>2</v>
      </c>
      <c r="Q2" s="6"/>
      <c r="R2" s="6" t="s">
        <v>7</v>
      </c>
      <c r="S2" s="6"/>
    </row>
    <row r="3" spans="1:19" ht="17.25">
      <c r="A3" s="2"/>
      <c r="B3" s="23"/>
      <c r="C3" s="7"/>
      <c r="D3" s="4"/>
      <c r="E3" s="9"/>
      <c r="F3" s="24"/>
      <c r="G3" s="9"/>
      <c r="H3" s="23"/>
      <c r="I3" s="9"/>
      <c r="J3" s="24"/>
      <c r="K3" s="9"/>
      <c r="L3" s="22">
        <f>B3*D3</f>
        <v>0</v>
      </c>
      <c r="M3" s="9"/>
      <c r="N3" s="10">
        <f>B3*((F3*J3*H3)/6000)</f>
        <v>0</v>
      </c>
      <c r="O3" s="9"/>
      <c r="P3" s="11">
        <f>N3/167</f>
        <v>0</v>
      </c>
      <c r="Q3" s="9"/>
      <c r="R3" s="12">
        <f>IF((L3&gt;N3),L3,N3)</f>
        <v>0</v>
      </c>
      <c r="S3" s="5"/>
    </row>
    <row r="4" spans="1:19" ht="8.25" customHeight="1">
      <c r="A4" s="29"/>
      <c r="B4" s="30"/>
      <c r="C4" s="31"/>
      <c r="D4" s="4"/>
      <c r="E4" s="31"/>
      <c r="F4" s="31"/>
      <c r="G4" s="31"/>
      <c r="H4" s="31"/>
      <c r="I4" s="31"/>
      <c r="J4" s="31"/>
      <c r="K4" s="32"/>
      <c r="L4" s="9"/>
      <c r="M4" s="5"/>
      <c r="N4" s="14"/>
      <c r="O4" s="5"/>
      <c r="P4" s="15"/>
      <c r="Q4" s="5"/>
      <c r="R4" s="16"/>
      <c r="S4" s="5"/>
    </row>
    <row r="5" spans="1:19" ht="15">
      <c r="A5" s="1"/>
      <c r="B5" s="23"/>
      <c r="C5" s="7"/>
      <c r="D5" s="4"/>
      <c r="E5" s="9"/>
      <c r="F5" s="23"/>
      <c r="G5" s="9"/>
      <c r="H5" s="23"/>
      <c r="I5" s="9"/>
      <c r="J5" s="23"/>
      <c r="K5" s="13"/>
      <c r="L5" s="8">
        <f>B5*D5</f>
        <v>0</v>
      </c>
      <c r="M5" s="13"/>
      <c r="N5" s="10">
        <f aca="true" t="shared" si="0" ref="N5:N31">B5*((F5*J5*H5)/6000)</f>
        <v>0</v>
      </c>
      <c r="O5" s="5"/>
      <c r="P5" s="11">
        <f>N5/167</f>
        <v>0</v>
      </c>
      <c r="Q5" s="5"/>
      <c r="R5" s="12">
        <f>IF((L5&gt;N5),L5,N5)</f>
        <v>0</v>
      </c>
      <c r="S5" s="5"/>
    </row>
    <row r="6" spans="1:19" ht="7.5" customHeight="1">
      <c r="A6" s="33"/>
      <c r="B6" s="30"/>
      <c r="C6" s="31"/>
      <c r="D6" s="4"/>
      <c r="E6" s="30"/>
      <c r="F6" s="30"/>
      <c r="G6" s="30"/>
      <c r="H6" s="30"/>
      <c r="I6" s="30"/>
      <c r="J6" s="30"/>
      <c r="K6" s="34"/>
      <c r="L6" s="9"/>
      <c r="M6" s="13"/>
      <c r="N6" s="14"/>
      <c r="O6" s="5"/>
      <c r="P6" s="15"/>
      <c r="Q6" s="5"/>
      <c r="R6" s="16"/>
      <c r="S6" s="5"/>
    </row>
    <row r="7" spans="1:19" ht="15">
      <c r="A7" s="1"/>
      <c r="B7" s="23"/>
      <c r="C7" s="7"/>
      <c r="D7" s="4"/>
      <c r="E7" s="9"/>
      <c r="F7" s="23"/>
      <c r="G7" s="9"/>
      <c r="H7" s="23"/>
      <c r="I7" s="9"/>
      <c r="J7" s="23"/>
      <c r="K7" s="13"/>
      <c r="L7" s="8">
        <f>B7*D7</f>
        <v>0</v>
      </c>
      <c r="M7" s="13"/>
      <c r="N7" s="10">
        <f t="shared" si="0"/>
        <v>0</v>
      </c>
      <c r="O7" s="5"/>
      <c r="P7" s="17">
        <f>N7/167</f>
        <v>0</v>
      </c>
      <c r="Q7" s="5"/>
      <c r="R7" s="12">
        <f>IF((L7&gt;N7),L7,N7)</f>
        <v>0</v>
      </c>
      <c r="S7" s="5"/>
    </row>
    <row r="8" spans="1:19" ht="7.5" customHeight="1">
      <c r="A8" s="33"/>
      <c r="B8" s="30"/>
      <c r="C8" s="31"/>
      <c r="D8" s="4"/>
      <c r="E8" s="30"/>
      <c r="F8" s="30"/>
      <c r="G8" s="30"/>
      <c r="H8" s="30"/>
      <c r="I8" s="30"/>
      <c r="J8" s="30"/>
      <c r="K8" s="34"/>
      <c r="L8" s="9"/>
      <c r="M8" s="13"/>
      <c r="N8" s="14"/>
      <c r="O8" s="5"/>
      <c r="P8" s="15"/>
      <c r="Q8" s="5"/>
      <c r="R8" s="16"/>
      <c r="S8" s="5"/>
    </row>
    <row r="9" spans="1:19" ht="15">
      <c r="A9" s="1"/>
      <c r="B9" s="23"/>
      <c r="C9" s="7"/>
      <c r="D9" s="4"/>
      <c r="E9" s="9"/>
      <c r="F9" s="23"/>
      <c r="G9" s="9"/>
      <c r="H9" s="23"/>
      <c r="I9" s="9"/>
      <c r="J9" s="23"/>
      <c r="K9" s="13"/>
      <c r="L9" s="8">
        <f>B9*D9</f>
        <v>0</v>
      </c>
      <c r="M9" s="13"/>
      <c r="N9" s="10">
        <f t="shared" si="0"/>
        <v>0</v>
      </c>
      <c r="O9" s="5"/>
      <c r="P9" s="11">
        <f aca="true" t="shared" si="1" ref="P9:P31">N9/167</f>
        <v>0</v>
      </c>
      <c r="Q9" s="5"/>
      <c r="R9" s="12">
        <f>IF((L9&gt;N9),L9,N9)</f>
        <v>0</v>
      </c>
      <c r="S9" s="5"/>
    </row>
    <row r="10" spans="1:19" ht="7.5" customHeight="1">
      <c r="A10" s="33"/>
      <c r="B10" s="30"/>
      <c r="C10" s="31"/>
      <c r="D10" s="4"/>
      <c r="E10" s="30"/>
      <c r="F10" s="30"/>
      <c r="G10" s="30"/>
      <c r="H10" s="30"/>
      <c r="I10" s="30"/>
      <c r="J10" s="30"/>
      <c r="K10" s="34"/>
      <c r="L10" s="9"/>
      <c r="M10" s="13"/>
      <c r="N10" s="14"/>
      <c r="O10" s="5"/>
      <c r="P10" s="15"/>
      <c r="Q10" s="5"/>
      <c r="R10" s="16"/>
      <c r="S10" s="5"/>
    </row>
    <row r="11" spans="1:19" ht="15">
      <c r="A11" s="1"/>
      <c r="B11" s="23"/>
      <c r="C11" s="7"/>
      <c r="D11" s="4"/>
      <c r="E11" s="9"/>
      <c r="F11" s="23"/>
      <c r="G11" s="9"/>
      <c r="H11" s="23"/>
      <c r="I11" s="9"/>
      <c r="J11" s="23"/>
      <c r="K11" s="13"/>
      <c r="L11" s="8">
        <f>B11*D11</f>
        <v>0</v>
      </c>
      <c r="M11" s="13"/>
      <c r="N11" s="10">
        <f t="shared" si="0"/>
        <v>0</v>
      </c>
      <c r="O11" s="5"/>
      <c r="P11" s="11">
        <f t="shared" si="1"/>
        <v>0</v>
      </c>
      <c r="Q11" s="5"/>
      <c r="R11" s="12">
        <f>IF((L11&gt;N11),L11,N11)</f>
        <v>0</v>
      </c>
      <c r="S11" s="5"/>
    </row>
    <row r="12" spans="1:19" ht="7.5" customHeight="1">
      <c r="A12" s="33"/>
      <c r="B12" s="30"/>
      <c r="C12" s="31"/>
      <c r="D12" s="4"/>
      <c r="E12" s="30"/>
      <c r="F12" s="30"/>
      <c r="G12" s="30"/>
      <c r="H12" s="30"/>
      <c r="I12" s="30"/>
      <c r="J12" s="30"/>
      <c r="K12" s="34"/>
      <c r="L12" s="9"/>
      <c r="M12" s="13"/>
      <c r="N12" s="14"/>
      <c r="O12" s="5"/>
      <c r="P12" s="15"/>
      <c r="Q12" s="5"/>
      <c r="R12" s="16"/>
      <c r="S12" s="5"/>
    </row>
    <row r="13" spans="1:19" ht="15">
      <c r="A13" s="1"/>
      <c r="B13" s="23"/>
      <c r="C13" s="7"/>
      <c r="D13" s="4"/>
      <c r="E13" s="9"/>
      <c r="F13" s="23"/>
      <c r="G13" s="9"/>
      <c r="H13" s="23"/>
      <c r="I13" s="9"/>
      <c r="J13" s="23"/>
      <c r="K13" s="13"/>
      <c r="L13" s="8">
        <f>B13*D13</f>
        <v>0</v>
      </c>
      <c r="M13" s="13"/>
      <c r="N13" s="10">
        <f t="shared" si="0"/>
        <v>0</v>
      </c>
      <c r="O13" s="5"/>
      <c r="P13" s="11">
        <f t="shared" si="1"/>
        <v>0</v>
      </c>
      <c r="Q13" s="5"/>
      <c r="R13" s="12">
        <f>IF((L13&gt;N13),L13,N13)</f>
        <v>0</v>
      </c>
      <c r="S13" s="5"/>
    </row>
    <row r="14" spans="1:19" ht="7.5" customHeight="1">
      <c r="A14" s="33"/>
      <c r="B14" s="30"/>
      <c r="C14" s="31"/>
      <c r="D14" s="4"/>
      <c r="E14" s="30"/>
      <c r="F14" s="30"/>
      <c r="G14" s="30"/>
      <c r="H14" s="30"/>
      <c r="I14" s="30"/>
      <c r="J14" s="30"/>
      <c r="K14" s="34"/>
      <c r="L14" s="9"/>
      <c r="M14" s="13"/>
      <c r="N14" s="14"/>
      <c r="O14" s="5"/>
      <c r="P14" s="15"/>
      <c r="Q14" s="5"/>
      <c r="R14" s="16"/>
      <c r="S14" s="5"/>
    </row>
    <row r="15" spans="1:19" ht="15">
      <c r="A15" s="1"/>
      <c r="B15" s="23"/>
      <c r="C15" s="7"/>
      <c r="D15" s="4"/>
      <c r="E15" s="9"/>
      <c r="F15" s="23"/>
      <c r="G15" s="9"/>
      <c r="H15" s="23"/>
      <c r="I15" s="9"/>
      <c r="J15" s="23"/>
      <c r="K15" s="13"/>
      <c r="L15" s="8">
        <f>B15*D15</f>
        <v>0</v>
      </c>
      <c r="M15" s="13"/>
      <c r="N15" s="10">
        <f t="shared" si="0"/>
        <v>0</v>
      </c>
      <c r="O15" s="5"/>
      <c r="P15" s="11">
        <f t="shared" si="1"/>
        <v>0</v>
      </c>
      <c r="Q15" s="5"/>
      <c r="R15" s="12">
        <f>IF((L15&gt;N15),L15,N15)</f>
        <v>0</v>
      </c>
      <c r="S15" s="5"/>
    </row>
    <row r="16" spans="1:19" ht="7.5" customHeight="1">
      <c r="A16" s="33"/>
      <c r="B16" s="30"/>
      <c r="C16" s="31"/>
      <c r="D16" s="4"/>
      <c r="E16" s="31"/>
      <c r="F16" s="31"/>
      <c r="G16" s="31"/>
      <c r="H16" s="31"/>
      <c r="I16" s="31"/>
      <c r="J16" s="31"/>
      <c r="K16" s="32"/>
      <c r="L16" s="9"/>
      <c r="M16" s="5"/>
      <c r="N16" s="14"/>
      <c r="O16" s="5"/>
      <c r="P16" s="15"/>
      <c r="Q16" s="5"/>
      <c r="R16" s="16"/>
      <c r="S16" s="5"/>
    </row>
    <row r="17" spans="1:19" ht="15">
      <c r="A17" s="1"/>
      <c r="B17" s="23"/>
      <c r="C17" s="7"/>
      <c r="D17" s="4"/>
      <c r="E17" s="7"/>
      <c r="F17" s="25"/>
      <c r="G17" s="7"/>
      <c r="H17" s="25"/>
      <c r="I17" s="7"/>
      <c r="J17" s="25"/>
      <c r="K17" s="5"/>
      <c r="L17" s="8">
        <f>B17*D17</f>
        <v>0</v>
      </c>
      <c r="M17" s="5"/>
      <c r="N17" s="10">
        <f t="shared" si="0"/>
        <v>0</v>
      </c>
      <c r="O17" s="5"/>
      <c r="P17" s="11">
        <f t="shared" si="1"/>
        <v>0</v>
      </c>
      <c r="Q17" s="5"/>
      <c r="R17" s="12">
        <f>IF((L17&gt;N17),L17,N17)</f>
        <v>0</v>
      </c>
      <c r="S17" s="5"/>
    </row>
    <row r="18" spans="1:19" ht="7.5" customHeight="1">
      <c r="A18" s="33"/>
      <c r="B18" s="30"/>
      <c r="C18" s="31"/>
      <c r="D18" s="4"/>
      <c r="E18" s="31"/>
      <c r="F18" s="31"/>
      <c r="G18" s="31"/>
      <c r="H18" s="31"/>
      <c r="I18" s="31"/>
      <c r="J18" s="31"/>
      <c r="K18" s="32"/>
      <c r="L18" s="9"/>
      <c r="M18" s="5"/>
      <c r="N18" s="14"/>
      <c r="O18" s="5"/>
      <c r="P18" s="15"/>
      <c r="Q18" s="5"/>
      <c r="R18" s="16"/>
      <c r="S18" s="5"/>
    </row>
    <row r="19" spans="1:19" ht="15">
      <c r="A19" s="1"/>
      <c r="B19" s="23"/>
      <c r="C19" s="7"/>
      <c r="D19" s="4"/>
      <c r="E19" s="7"/>
      <c r="F19" s="25"/>
      <c r="G19" s="7"/>
      <c r="H19" s="25"/>
      <c r="I19" s="7"/>
      <c r="J19" s="25"/>
      <c r="K19" s="5"/>
      <c r="L19" s="8">
        <f>B19*D19</f>
        <v>0</v>
      </c>
      <c r="M19" s="5"/>
      <c r="N19" s="10">
        <f t="shared" si="0"/>
        <v>0</v>
      </c>
      <c r="O19" s="5"/>
      <c r="P19" s="11">
        <f t="shared" si="1"/>
        <v>0</v>
      </c>
      <c r="Q19" s="5"/>
      <c r="R19" s="12">
        <f>IF((L19&gt;N19),L19,N19)</f>
        <v>0</v>
      </c>
      <c r="S19" s="5"/>
    </row>
    <row r="20" spans="1:19" ht="7.5" customHeight="1">
      <c r="A20" s="33"/>
      <c r="B20" s="30"/>
      <c r="C20" s="31"/>
      <c r="D20" s="4"/>
      <c r="E20" s="31"/>
      <c r="F20" s="31"/>
      <c r="G20" s="31"/>
      <c r="H20" s="31"/>
      <c r="I20" s="31"/>
      <c r="J20" s="31"/>
      <c r="K20" s="32"/>
      <c r="L20" s="9"/>
      <c r="M20" s="5"/>
      <c r="N20" s="14"/>
      <c r="O20" s="5"/>
      <c r="P20" s="15"/>
      <c r="Q20" s="5"/>
      <c r="R20" s="16"/>
      <c r="S20" s="5"/>
    </row>
    <row r="21" spans="1:19" ht="15">
      <c r="A21" s="1"/>
      <c r="B21" s="23"/>
      <c r="C21" s="7"/>
      <c r="D21" s="4"/>
      <c r="E21" s="7"/>
      <c r="F21" s="25"/>
      <c r="G21" s="7"/>
      <c r="H21" s="25"/>
      <c r="I21" s="7"/>
      <c r="J21" s="25"/>
      <c r="K21" s="5"/>
      <c r="L21" s="8">
        <f>B21*D21</f>
        <v>0</v>
      </c>
      <c r="M21" s="5"/>
      <c r="N21" s="10">
        <f t="shared" si="0"/>
        <v>0</v>
      </c>
      <c r="O21" s="5"/>
      <c r="P21" s="11">
        <f t="shared" si="1"/>
        <v>0</v>
      </c>
      <c r="Q21" s="5"/>
      <c r="R21" s="12">
        <f>IF((L21&gt;N21),L21,N21)</f>
        <v>0</v>
      </c>
      <c r="S21" s="5"/>
    </row>
    <row r="22" spans="1:19" ht="7.5" customHeight="1">
      <c r="A22" s="33"/>
      <c r="B22" s="30"/>
      <c r="C22" s="31"/>
      <c r="D22" s="4"/>
      <c r="E22" s="31"/>
      <c r="F22" s="31"/>
      <c r="G22" s="31"/>
      <c r="H22" s="31"/>
      <c r="I22" s="31"/>
      <c r="J22" s="31"/>
      <c r="K22" s="32"/>
      <c r="L22" s="9"/>
      <c r="M22" s="5"/>
      <c r="N22" s="14"/>
      <c r="O22" s="5"/>
      <c r="P22" s="15"/>
      <c r="Q22" s="5"/>
      <c r="R22" s="16"/>
      <c r="S22" s="5"/>
    </row>
    <row r="23" spans="1:19" ht="15">
      <c r="A23" s="1"/>
      <c r="B23" s="23"/>
      <c r="C23" s="7"/>
      <c r="D23" s="4"/>
      <c r="E23" s="7"/>
      <c r="F23" s="25"/>
      <c r="G23" s="7"/>
      <c r="H23" s="25"/>
      <c r="I23" s="7"/>
      <c r="J23" s="25"/>
      <c r="K23" s="5"/>
      <c r="L23" s="8">
        <f>B23*D23</f>
        <v>0</v>
      </c>
      <c r="M23" s="5"/>
      <c r="N23" s="10">
        <f t="shared" si="0"/>
        <v>0</v>
      </c>
      <c r="O23" s="5"/>
      <c r="P23" s="11">
        <f t="shared" si="1"/>
        <v>0</v>
      </c>
      <c r="Q23" s="5"/>
      <c r="R23" s="12">
        <f>IF((L23&gt;N23),L23,N23)</f>
        <v>0</v>
      </c>
      <c r="S23" s="5"/>
    </row>
    <row r="24" spans="1:19" ht="7.5" customHeight="1">
      <c r="A24" s="33"/>
      <c r="B24" s="30"/>
      <c r="C24" s="31"/>
      <c r="D24" s="4"/>
      <c r="E24" s="31"/>
      <c r="F24" s="31"/>
      <c r="G24" s="31"/>
      <c r="H24" s="31"/>
      <c r="I24" s="31"/>
      <c r="J24" s="31"/>
      <c r="K24" s="32"/>
      <c r="L24" s="9"/>
      <c r="M24" s="5"/>
      <c r="N24" s="14"/>
      <c r="O24" s="5"/>
      <c r="P24" s="18"/>
      <c r="Q24" s="5"/>
      <c r="R24" s="16"/>
      <c r="S24" s="5"/>
    </row>
    <row r="25" spans="1:19" ht="15">
      <c r="A25" s="1"/>
      <c r="B25" s="23"/>
      <c r="C25" s="7"/>
      <c r="D25" s="4"/>
      <c r="E25" s="7"/>
      <c r="F25" s="25"/>
      <c r="G25" s="7"/>
      <c r="H25" s="25"/>
      <c r="I25" s="7"/>
      <c r="J25" s="25"/>
      <c r="K25" s="5"/>
      <c r="L25" s="8">
        <f>B25*D25</f>
        <v>0</v>
      </c>
      <c r="M25" s="5"/>
      <c r="N25" s="10">
        <f t="shared" si="0"/>
        <v>0</v>
      </c>
      <c r="O25" s="5"/>
      <c r="P25" s="11">
        <f t="shared" si="1"/>
        <v>0</v>
      </c>
      <c r="Q25" s="5"/>
      <c r="R25" s="12">
        <f>IF((L25&gt;N25),L25,N25)</f>
        <v>0</v>
      </c>
      <c r="S25" s="5"/>
    </row>
    <row r="26" spans="1:19" ht="7.5" customHeight="1">
      <c r="A26" s="33"/>
      <c r="B26" s="30"/>
      <c r="C26" s="31"/>
      <c r="D26" s="4"/>
      <c r="E26" s="31"/>
      <c r="F26" s="31"/>
      <c r="G26" s="31"/>
      <c r="H26" s="31"/>
      <c r="I26" s="31"/>
      <c r="J26" s="31"/>
      <c r="K26" s="32"/>
      <c r="L26" s="9"/>
      <c r="M26" s="5"/>
      <c r="N26" s="14"/>
      <c r="O26" s="5"/>
      <c r="P26" s="15"/>
      <c r="Q26" s="5"/>
      <c r="R26" s="16"/>
      <c r="S26" s="5"/>
    </row>
    <row r="27" spans="1:19" ht="15">
      <c r="A27" s="1"/>
      <c r="B27" s="23"/>
      <c r="C27" s="7"/>
      <c r="D27" s="4"/>
      <c r="E27" s="7"/>
      <c r="F27" s="25"/>
      <c r="G27" s="7"/>
      <c r="H27" s="25"/>
      <c r="I27" s="7"/>
      <c r="J27" s="25"/>
      <c r="K27" s="5"/>
      <c r="L27" s="8">
        <f>B27*D27</f>
        <v>0</v>
      </c>
      <c r="M27" s="5"/>
      <c r="N27" s="10">
        <f t="shared" si="0"/>
        <v>0</v>
      </c>
      <c r="O27" s="5"/>
      <c r="P27" s="11">
        <f t="shared" si="1"/>
        <v>0</v>
      </c>
      <c r="Q27" s="5"/>
      <c r="R27" s="12">
        <f>IF((L27&gt;N27),L27,N27)</f>
        <v>0</v>
      </c>
      <c r="S27" s="5"/>
    </row>
    <row r="28" spans="1:19" ht="7.5" customHeight="1">
      <c r="A28" s="33"/>
      <c r="B28" s="30"/>
      <c r="C28" s="31"/>
      <c r="D28" s="4"/>
      <c r="E28" s="31"/>
      <c r="F28" s="31"/>
      <c r="G28" s="31"/>
      <c r="H28" s="31"/>
      <c r="I28" s="31"/>
      <c r="J28" s="31"/>
      <c r="K28" s="32"/>
      <c r="L28" s="9"/>
      <c r="M28" s="5"/>
      <c r="N28" s="14"/>
      <c r="O28" s="5"/>
      <c r="P28" s="15"/>
      <c r="Q28" s="5"/>
      <c r="R28" s="16"/>
      <c r="S28" s="5"/>
    </row>
    <row r="29" spans="1:19" ht="15">
      <c r="A29" s="1"/>
      <c r="B29" s="23"/>
      <c r="C29" s="7"/>
      <c r="D29" s="4"/>
      <c r="E29" s="7"/>
      <c r="F29" s="25"/>
      <c r="G29" s="7"/>
      <c r="H29" s="25"/>
      <c r="I29" s="7"/>
      <c r="J29" s="25"/>
      <c r="K29" s="5"/>
      <c r="L29" s="8">
        <f>B29*D29</f>
        <v>0</v>
      </c>
      <c r="M29" s="5"/>
      <c r="N29" s="10">
        <f t="shared" si="0"/>
        <v>0</v>
      </c>
      <c r="O29" s="5"/>
      <c r="P29" s="11">
        <f t="shared" si="1"/>
        <v>0</v>
      </c>
      <c r="Q29" s="5"/>
      <c r="R29" s="12">
        <f>IF((L29&gt;N29),L29,N29)</f>
        <v>0</v>
      </c>
      <c r="S29" s="5"/>
    </row>
    <row r="30" spans="1:19" ht="7.5" customHeight="1">
      <c r="A30" s="33"/>
      <c r="B30" s="30"/>
      <c r="C30" s="31"/>
      <c r="D30" s="4"/>
      <c r="E30" s="31"/>
      <c r="F30" s="31"/>
      <c r="G30" s="31"/>
      <c r="H30" s="31"/>
      <c r="I30" s="31"/>
      <c r="J30" s="31"/>
      <c r="K30" s="32"/>
      <c r="L30" s="9"/>
      <c r="M30" s="5"/>
      <c r="N30" s="14"/>
      <c r="O30" s="5"/>
      <c r="P30" s="15"/>
      <c r="Q30" s="5"/>
      <c r="R30" s="16"/>
      <c r="S30" s="5"/>
    </row>
    <row r="31" spans="1:19" ht="15">
      <c r="A31" s="1"/>
      <c r="B31" s="23"/>
      <c r="C31" s="7"/>
      <c r="D31" s="4"/>
      <c r="E31" s="7"/>
      <c r="F31" s="25"/>
      <c r="G31" s="7"/>
      <c r="H31" s="25"/>
      <c r="I31" s="7"/>
      <c r="J31" s="25"/>
      <c r="K31" s="5"/>
      <c r="L31" s="8">
        <f>B31*D31</f>
        <v>0</v>
      </c>
      <c r="M31" s="5"/>
      <c r="N31" s="10">
        <f t="shared" si="0"/>
        <v>0</v>
      </c>
      <c r="O31" s="5"/>
      <c r="P31" s="11">
        <f t="shared" si="1"/>
        <v>0</v>
      </c>
      <c r="Q31" s="5"/>
      <c r="R31" s="12">
        <f>IF((L31&gt;N31),L31,N31)</f>
        <v>0</v>
      </c>
      <c r="S31" s="5"/>
    </row>
    <row r="32" spans="1:19" ht="8.25" customHeight="1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"/>
      <c r="M32" s="5"/>
      <c r="N32" s="5"/>
      <c r="O32" s="5"/>
      <c r="P32" s="5"/>
      <c r="Q32" s="5"/>
      <c r="R32" s="5"/>
      <c r="S32" s="5"/>
    </row>
    <row r="33" spans="1:19" ht="15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5"/>
      <c r="M33" s="5"/>
      <c r="N33" s="5"/>
      <c r="O33" s="5"/>
      <c r="P33" s="6" t="s">
        <v>11</v>
      </c>
      <c r="Q33" s="5"/>
      <c r="R33" s="6" t="s">
        <v>11</v>
      </c>
      <c r="S33" s="5"/>
    </row>
    <row r="34" spans="1:19" ht="1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5"/>
      <c r="M34" s="5"/>
      <c r="N34" s="5"/>
      <c r="O34" s="5"/>
      <c r="P34" s="6" t="s">
        <v>2</v>
      </c>
      <c r="Q34" s="5"/>
      <c r="R34" s="6" t="s">
        <v>9</v>
      </c>
      <c r="S34" s="5"/>
    </row>
    <row r="35" spans="1:19" ht="15">
      <c r="A35" s="33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5"/>
      <c r="M35" s="5"/>
      <c r="N35" s="5"/>
      <c r="O35" s="5"/>
      <c r="P35" s="6"/>
      <c r="Q35" s="5"/>
      <c r="R35" s="6" t="s">
        <v>10</v>
      </c>
      <c r="S35" s="5"/>
    </row>
    <row r="36" spans="1:19" ht="1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5"/>
      <c r="M36" s="5"/>
      <c r="N36" s="5"/>
      <c r="O36" s="5"/>
      <c r="P36" s="19">
        <f>P3+P5+P7+P9+P11+P13+P15+P17+P19+P21+P23+P25+P27+P29+P31</f>
        <v>0</v>
      </c>
      <c r="Q36" s="5"/>
      <c r="R36" s="21">
        <f>ROUNDUP(R31+R29+R27+R25+R23+R21+R19+R17+R15+R13+R11+R9+R7+R5+R3,0)</f>
        <v>0</v>
      </c>
      <c r="S36" s="5"/>
    </row>
    <row r="37" spans="1:19" ht="15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5"/>
      <c r="M37" s="5"/>
      <c r="N37" s="5"/>
      <c r="O37" s="5"/>
      <c r="P37" s="5"/>
      <c r="Q37" s="5"/>
      <c r="R37" s="5"/>
      <c r="S37" s="5"/>
    </row>
  </sheetData>
  <sheetProtection password="EBD7" sheet="1" objects="1" scenarios="1" selectLockedCell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1.7109375" style="0" customWidth="1"/>
    <col min="3" max="3" width="2.7109375" style="0" customWidth="1"/>
    <col min="4" max="4" width="7.7109375" style="0" bestFit="1" customWidth="1"/>
    <col min="5" max="5" width="2.7109375" style="3" customWidth="1"/>
    <col min="6" max="6" width="11.00390625" style="0" bestFit="1" customWidth="1"/>
    <col min="7" max="7" width="2.7109375" style="0" customWidth="1"/>
    <col min="8" max="8" width="10.7109375" style="0" customWidth="1"/>
    <col min="9" max="9" width="2.7109375" style="0" customWidth="1"/>
    <col min="10" max="10" width="9.28125" style="0" bestFit="1" customWidth="1"/>
    <col min="11" max="11" width="2.7109375" style="0" customWidth="1"/>
    <col min="12" max="12" width="8.8515625" style="0" bestFit="1" customWidth="1"/>
    <col min="13" max="13" width="2.7109375" style="0" customWidth="1"/>
    <col min="14" max="14" width="9.28125" style="0" bestFit="1" customWidth="1"/>
    <col min="15" max="15" width="2.421875" style="0" customWidth="1"/>
    <col min="16" max="16" width="11.57421875" style="0" bestFit="1" customWidth="1"/>
    <col min="17" max="17" width="2.7109375" style="0" customWidth="1"/>
    <col min="18" max="18" width="18.57421875" style="0" bestFit="1" customWidth="1"/>
    <col min="19" max="19" width="4.57421875" style="0" customWidth="1"/>
  </cols>
  <sheetData>
    <row r="1" spans="1:19" ht="15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6" t="s">
        <v>4</v>
      </c>
      <c r="M1" s="4"/>
      <c r="N1" s="6" t="s">
        <v>2</v>
      </c>
      <c r="O1" s="4"/>
      <c r="P1" s="4"/>
      <c r="Q1" s="4"/>
      <c r="R1" s="6" t="s">
        <v>8</v>
      </c>
      <c r="S1" s="1"/>
    </row>
    <row r="2" spans="1:19" ht="15">
      <c r="A2" s="20"/>
      <c r="B2" s="26" t="s">
        <v>5</v>
      </c>
      <c r="C2" s="27"/>
      <c r="D2" s="28" t="s">
        <v>3</v>
      </c>
      <c r="E2" s="28"/>
      <c r="F2" s="28" t="s">
        <v>0</v>
      </c>
      <c r="G2" s="28"/>
      <c r="H2" s="28" t="s">
        <v>12</v>
      </c>
      <c r="I2" s="28"/>
      <c r="J2" s="28" t="s">
        <v>1</v>
      </c>
      <c r="K2" s="6"/>
      <c r="L2" s="6" t="s">
        <v>6</v>
      </c>
      <c r="M2" s="6"/>
      <c r="N2" s="6" t="s">
        <v>3</v>
      </c>
      <c r="O2" s="6"/>
      <c r="P2" s="6" t="s">
        <v>2</v>
      </c>
      <c r="Q2" s="6"/>
      <c r="R2" s="6" t="s">
        <v>7</v>
      </c>
      <c r="S2" s="6"/>
    </row>
    <row r="3" spans="1:19" ht="17.25">
      <c r="A3" s="2"/>
      <c r="B3" s="23"/>
      <c r="C3" s="7"/>
      <c r="D3" s="24"/>
      <c r="E3" s="9"/>
      <c r="F3" s="24"/>
      <c r="G3" s="9"/>
      <c r="H3" s="23"/>
      <c r="I3" s="9"/>
      <c r="J3" s="24"/>
      <c r="K3" s="9"/>
      <c r="L3" s="22">
        <v>0</v>
      </c>
      <c r="M3" s="9"/>
      <c r="N3" s="10">
        <f>B3*((F3*J3*H3)/6000)</f>
        <v>0</v>
      </c>
      <c r="O3" s="9"/>
      <c r="P3" s="11">
        <f>N3/167</f>
        <v>0</v>
      </c>
      <c r="Q3" s="9"/>
      <c r="R3" s="12">
        <f>IF((L3&gt;N3),L3,N3)</f>
        <v>0</v>
      </c>
      <c r="S3" s="5"/>
    </row>
    <row r="4" spans="1:19" ht="8.25" customHeight="1">
      <c r="A4" s="29"/>
      <c r="B4" s="30"/>
      <c r="C4" s="31"/>
      <c r="D4" s="31"/>
      <c r="E4" s="31"/>
      <c r="F4" s="31"/>
      <c r="G4" s="31"/>
      <c r="H4" s="31"/>
      <c r="I4" s="31"/>
      <c r="J4" s="31"/>
      <c r="K4" s="32"/>
      <c r="L4" s="9"/>
      <c r="M4" s="5"/>
      <c r="N4" s="14"/>
      <c r="O4" s="5"/>
      <c r="P4" s="15"/>
      <c r="Q4" s="5"/>
      <c r="R4" s="16"/>
      <c r="S4" s="5"/>
    </row>
    <row r="5" spans="1:19" ht="15">
      <c r="A5" s="1"/>
      <c r="B5" s="23"/>
      <c r="C5" s="7"/>
      <c r="D5" s="23"/>
      <c r="E5" s="9"/>
      <c r="F5" s="23"/>
      <c r="G5" s="9"/>
      <c r="H5" s="23"/>
      <c r="I5" s="9"/>
      <c r="J5" s="23"/>
      <c r="K5" s="13"/>
      <c r="L5" s="8">
        <f>B5*D5</f>
        <v>0</v>
      </c>
      <c r="M5" s="13"/>
      <c r="N5" s="10">
        <f aca="true" t="shared" si="0" ref="N5:N31">B5*((F5*J5*H5)/6000)</f>
        <v>0</v>
      </c>
      <c r="O5" s="5"/>
      <c r="P5" s="11">
        <f>N5/167</f>
        <v>0</v>
      </c>
      <c r="Q5" s="5"/>
      <c r="R5" s="12">
        <f>IF((L5&gt;N5),L5,N5)</f>
        <v>0</v>
      </c>
      <c r="S5" s="5"/>
    </row>
    <row r="6" spans="1:19" ht="7.5" customHeight="1">
      <c r="A6" s="33"/>
      <c r="B6" s="30"/>
      <c r="C6" s="31"/>
      <c r="D6" s="30"/>
      <c r="E6" s="30"/>
      <c r="F6" s="30"/>
      <c r="G6" s="30"/>
      <c r="H6" s="30"/>
      <c r="I6" s="30"/>
      <c r="J6" s="30"/>
      <c r="K6" s="34"/>
      <c r="L6" s="9"/>
      <c r="M6" s="13"/>
      <c r="N6" s="14"/>
      <c r="O6" s="5"/>
      <c r="P6" s="15"/>
      <c r="Q6" s="5"/>
      <c r="R6" s="16"/>
      <c r="S6" s="5"/>
    </row>
    <row r="7" spans="1:19" ht="15">
      <c r="A7" s="1"/>
      <c r="B7" s="23"/>
      <c r="C7" s="7"/>
      <c r="D7" s="23"/>
      <c r="E7" s="9"/>
      <c r="F7" s="23"/>
      <c r="G7" s="9"/>
      <c r="H7" s="23"/>
      <c r="I7" s="9"/>
      <c r="J7" s="23"/>
      <c r="K7" s="13"/>
      <c r="L7" s="8">
        <f>B7*D7</f>
        <v>0</v>
      </c>
      <c r="M7" s="13"/>
      <c r="N7" s="10">
        <f t="shared" si="0"/>
        <v>0</v>
      </c>
      <c r="O7" s="5"/>
      <c r="P7" s="17">
        <f>N7/167</f>
        <v>0</v>
      </c>
      <c r="Q7" s="5"/>
      <c r="R7" s="12">
        <f>IF((L7&gt;N7),L7,N7)</f>
        <v>0</v>
      </c>
      <c r="S7" s="5"/>
    </row>
    <row r="8" spans="1:19" ht="7.5" customHeight="1">
      <c r="A8" s="33"/>
      <c r="B8" s="30"/>
      <c r="C8" s="31"/>
      <c r="D8" s="30"/>
      <c r="E8" s="30"/>
      <c r="F8" s="30"/>
      <c r="G8" s="30"/>
      <c r="H8" s="30"/>
      <c r="I8" s="30"/>
      <c r="J8" s="30"/>
      <c r="K8" s="34"/>
      <c r="L8" s="9"/>
      <c r="M8" s="13"/>
      <c r="N8" s="14"/>
      <c r="O8" s="5"/>
      <c r="P8" s="15"/>
      <c r="Q8" s="5"/>
      <c r="R8" s="16"/>
      <c r="S8" s="5"/>
    </row>
    <row r="9" spans="1:19" ht="15">
      <c r="A9" s="1"/>
      <c r="B9" s="23"/>
      <c r="C9" s="7"/>
      <c r="D9" s="23"/>
      <c r="E9" s="9"/>
      <c r="F9" s="23"/>
      <c r="G9" s="9"/>
      <c r="H9" s="23"/>
      <c r="I9" s="9"/>
      <c r="J9" s="23"/>
      <c r="K9" s="13"/>
      <c r="L9" s="8">
        <f>B9*D9</f>
        <v>0</v>
      </c>
      <c r="M9" s="13"/>
      <c r="N9" s="10">
        <f t="shared" si="0"/>
        <v>0</v>
      </c>
      <c r="O9" s="5"/>
      <c r="P9" s="11">
        <f aca="true" t="shared" si="1" ref="P9:P31">N9/167</f>
        <v>0</v>
      </c>
      <c r="Q9" s="5"/>
      <c r="R9" s="12">
        <f>IF((L9&gt;N9),L9,N9)</f>
        <v>0</v>
      </c>
      <c r="S9" s="5"/>
    </row>
    <row r="10" spans="1:19" ht="7.5" customHeight="1">
      <c r="A10" s="33"/>
      <c r="B10" s="30"/>
      <c r="C10" s="31"/>
      <c r="D10" s="30"/>
      <c r="E10" s="30"/>
      <c r="F10" s="30"/>
      <c r="G10" s="30"/>
      <c r="H10" s="30"/>
      <c r="I10" s="30"/>
      <c r="J10" s="30"/>
      <c r="K10" s="34"/>
      <c r="L10" s="9"/>
      <c r="M10" s="13"/>
      <c r="N10" s="14"/>
      <c r="O10" s="5"/>
      <c r="P10" s="15"/>
      <c r="Q10" s="5"/>
      <c r="R10" s="16"/>
      <c r="S10" s="5"/>
    </row>
    <row r="11" spans="1:19" ht="15">
      <c r="A11" s="1"/>
      <c r="B11" s="23"/>
      <c r="C11" s="7"/>
      <c r="D11" s="23"/>
      <c r="E11" s="9"/>
      <c r="F11" s="23"/>
      <c r="G11" s="9"/>
      <c r="H11" s="23"/>
      <c r="I11" s="9"/>
      <c r="J11" s="23"/>
      <c r="K11" s="13"/>
      <c r="L11" s="8">
        <f>B11*D11</f>
        <v>0</v>
      </c>
      <c r="M11" s="13"/>
      <c r="N11" s="10">
        <f t="shared" si="0"/>
        <v>0</v>
      </c>
      <c r="O11" s="5"/>
      <c r="P11" s="11">
        <f t="shared" si="1"/>
        <v>0</v>
      </c>
      <c r="Q11" s="5"/>
      <c r="R11" s="12">
        <f>IF((L11&gt;N11),L11,N11)</f>
        <v>0</v>
      </c>
      <c r="S11" s="5"/>
    </row>
    <row r="12" spans="1:19" ht="7.5" customHeight="1">
      <c r="A12" s="33"/>
      <c r="B12" s="30"/>
      <c r="C12" s="31"/>
      <c r="D12" s="30"/>
      <c r="E12" s="30"/>
      <c r="F12" s="30"/>
      <c r="G12" s="30"/>
      <c r="H12" s="30"/>
      <c r="I12" s="30"/>
      <c r="J12" s="30"/>
      <c r="K12" s="34"/>
      <c r="L12" s="9"/>
      <c r="M12" s="13"/>
      <c r="N12" s="14"/>
      <c r="O12" s="5"/>
      <c r="P12" s="15"/>
      <c r="Q12" s="5"/>
      <c r="R12" s="16"/>
      <c r="S12" s="5"/>
    </row>
    <row r="13" spans="1:19" ht="15">
      <c r="A13" s="1"/>
      <c r="B13" s="23"/>
      <c r="C13" s="7"/>
      <c r="D13" s="23"/>
      <c r="E13" s="9"/>
      <c r="F13" s="23"/>
      <c r="G13" s="9"/>
      <c r="H13" s="23"/>
      <c r="I13" s="9"/>
      <c r="J13" s="23"/>
      <c r="K13" s="13"/>
      <c r="L13" s="8">
        <f>B13*D13</f>
        <v>0</v>
      </c>
      <c r="M13" s="13"/>
      <c r="N13" s="10">
        <f t="shared" si="0"/>
        <v>0</v>
      </c>
      <c r="O13" s="5"/>
      <c r="P13" s="11">
        <f t="shared" si="1"/>
        <v>0</v>
      </c>
      <c r="Q13" s="5"/>
      <c r="R13" s="12">
        <f>IF((L13&gt;N13),L13,N13)</f>
        <v>0</v>
      </c>
      <c r="S13" s="5"/>
    </row>
    <row r="14" spans="1:19" ht="7.5" customHeight="1">
      <c r="A14" s="33"/>
      <c r="B14" s="30"/>
      <c r="C14" s="31"/>
      <c r="D14" s="30"/>
      <c r="E14" s="30"/>
      <c r="F14" s="30"/>
      <c r="G14" s="30"/>
      <c r="H14" s="30"/>
      <c r="I14" s="30"/>
      <c r="J14" s="30"/>
      <c r="K14" s="34"/>
      <c r="L14" s="9"/>
      <c r="M14" s="13"/>
      <c r="N14" s="14"/>
      <c r="O14" s="5"/>
      <c r="P14" s="15"/>
      <c r="Q14" s="5"/>
      <c r="R14" s="16"/>
      <c r="S14" s="5"/>
    </row>
    <row r="15" spans="1:19" ht="15">
      <c r="A15" s="1"/>
      <c r="B15" s="23"/>
      <c r="C15" s="7"/>
      <c r="D15" s="23"/>
      <c r="E15" s="9"/>
      <c r="F15" s="23"/>
      <c r="G15" s="9"/>
      <c r="H15" s="23"/>
      <c r="I15" s="9"/>
      <c r="J15" s="23"/>
      <c r="K15" s="13"/>
      <c r="L15" s="8">
        <f>B15*D15</f>
        <v>0</v>
      </c>
      <c r="M15" s="13"/>
      <c r="N15" s="10">
        <f t="shared" si="0"/>
        <v>0</v>
      </c>
      <c r="O15" s="5"/>
      <c r="P15" s="11">
        <f t="shared" si="1"/>
        <v>0</v>
      </c>
      <c r="Q15" s="5"/>
      <c r="R15" s="12">
        <f>IF((L15&gt;N15),L15,N15)</f>
        <v>0</v>
      </c>
      <c r="S15" s="5"/>
    </row>
    <row r="16" spans="1:19" ht="7.5" customHeight="1">
      <c r="A16" s="33"/>
      <c r="B16" s="30"/>
      <c r="C16" s="31"/>
      <c r="D16" s="31"/>
      <c r="E16" s="31"/>
      <c r="F16" s="31"/>
      <c r="G16" s="31"/>
      <c r="H16" s="31"/>
      <c r="I16" s="31"/>
      <c r="J16" s="31"/>
      <c r="K16" s="32"/>
      <c r="L16" s="9"/>
      <c r="M16" s="5"/>
      <c r="N16" s="14"/>
      <c r="O16" s="5"/>
      <c r="P16" s="15"/>
      <c r="Q16" s="5"/>
      <c r="R16" s="16"/>
      <c r="S16" s="5"/>
    </row>
    <row r="17" spans="1:19" ht="15">
      <c r="A17" s="1"/>
      <c r="B17" s="23"/>
      <c r="C17" s="7"/>
      <c r="D17" s="25"/>
      <c r="E17" s="7"/>
      <c r="F17" s="25"/>
      <c r="G17" s="7"/>
      <c r="H17" s="25"/>
      <c r="I17" s="7"/>
      <c r="J17" s="25"/>
      <c r="K17" s="5"/>
      <c r="L17" s="8">
        <f>B17*D17</f>
        <v>0</v>
      </c>
      <c r="M17" s="5"/>
      <c r="N17" s="10">
        <f t="shared" si="0"/>
        <v>0</v>
      </c>
      <c r="O17" s="5"/>
      <c r="P17" s="11">
        <f t="shared" si="1"/>
        <v>0</v>
      </c>
      <c r="Q17" s="5"/>
      <c r="R17" s="12">
        <f>IF((L17&gt;N17),L17,N17)</f>
        <v>0</v>
      </c>
      <c r="S17" s="5"/>
    </row>
    <row r="18" spans="1:19" ht="7.5" customHeight="1">
      <c r="A18" s="33"/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9"/>
      <c r="M18" s="5"/>
      <c r="N18" s="14"/>
      <c r="O18" s="5"/>
      <c r="P18" s="15"/>
      <c r="Q18" s="5"/>
      <c r="R18" s="16"/>
      <c r="S18" s="5"/>
    </row>
    <row r="19" spans="1:19" ht="15">
      <c r="A19" s="1"/>
      <c r="B19" s="23"/>
      <c r="C19" s="7"/>
      <c r="D19" s="25"/>
      <c r="E19" s="7"/>
      <c r="F19" s="25"/>
      <c r="G19" s="7"/>
      <c r="H19" s="25"/>
      <c r="I19" s="7"/>
      <c r="J19" s="25"/>
      <c r="K19" s="5"/>
      <c r="L19" s="8">
        <f>B19*D19</f>
        <v>0</v>
      </c>
      <c r="M19" s="5"/>
      <c r="N19" s="10">
        <f t="shared" si="0"/>
        <v>0</v>
      </c>
      <c r="O19" s="5"/>
      <c r="P19" s="11">
        <f t="shared" si="1"/>
        <v>0</v>
      </c>
      <c r="Q19" s="5"/>
      <c r="R19" s="12">
        <f>IF((L19&gt;N19),L19,N19)</f>
        <v>0</v>
      </c>
      <c r="S19" s="5"/>
    </row>
    <row r="20" spans="1:19" ht="7.5" customHeight="1">
      <c r="A20" s="33"/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9"/>
      <c r="M20" s="5"/>
      <c r="N20" s="14"/>
      <c r="O20" s="5"/>
      <c r="P20" s="15"/>
      <c r="Q20" s="5"/>
      <c r="R20" s="16"/>
      <c r="S20" s="5"/>
    </row>
    <row r="21" spans="1:19" ht="15">
      <c r="A21" s="1"/>
      <c r="B21" s="23"/>
      <c r="C21" s="7"/>
      <c r="D21" s="25"/>
      <c r="E21" s="7"/>
      <c r="F21" s="25"/>
      <c r="G21" s="7"/>
      <c r="H21" s="25"/>
      <c r="I21" s="7"/>
      <c r="J21" s="25"/>
      <c r="K21" s="5"/>
      <c r="L21" s="8">
        <f>B21*D21</f>
        <v>0</v>
      </c>
      <c r="M21" s="5"/>
      <c r="N21" s="10">
        <f t="shared" si="0"/>
        <v>0</v>
      </c>
      <c r="O21" s="5"/>
      <c r="P21" s="11">
        <f t="shared" si="1"/>
        <v>0</v>
      </c>
      <c r="Q21" s="5"/>
      <c r="R21" s="12">
        <f>IF((L21&gt;N21),L21,N21)</f>
        <v>0</v>
      </c>
      <c r="S21" s="5"/>
    </row>
    <row r="22" spans="1:19" ht="7.5" customHeight="1">
      <c r="A22" s="33"/>
      <c r="B22" s="30"/>
      <c r="C22" s="31"/>
      <c r="D22" s="31"/>
      <c r="E22" s="31"/>
      <c r="F22" s="31"/>
      <c r="G22" s="31"/>
      <c r="H22" s="31"/>
      <c r="I22" s="31"/>
      <c r="J22" s="31"/>
      <c r="K22" s="32"/>
      <c r="L22" s="9"/>
      <c r="M22" s="5"/>
      <c r="N22" s="14"/>
      <c r="O22" s="5"/>
      <c r="P22" s="15"/>
      <c r="Q22" s="5"/>
      <c r="R22" s="16"/>
      <c r="S22" s="5"/>
    </row>
    <row r="23" spans="1:19" ht="15">
      <c r="A23" s="1"/>
      <c r="B23" s="23"/>
      <c r="C23" s="7"/>
      <c r="D23" s="25"/>
      <c r="E23" s="7"/>
      <c r="F23" s="25"/>
      <c r="G23" s="7"/>
      <c r="H23" s="25"/>
      <c r="I23" s="7"/>
      <c r="J23" s="25"/>
      <c r="K23" s="5"/>
      <c r="L23" s="8">
        <f>B23*D23</f>
        <v>0</v>
      </c>
      <c r="M23" s="5"/>
      <c r="N23" s="10">
        <f t="shared" si="0"/>
        <v>0</v>
      </c>
      <c r="O23" s="5"/>
      <c r="P23" s="11">
        <f t="shared" si="1"/>
        <v>0</v>
      </c>
      <c r="Q23" s="5"/>
      <c r="R23" s="12">
        <f>IF((L23&gt;N23),L23,N23)</f>
        <v>0</v>
      </c>
      <c r="S23" s="5"/>
    </row>
    <row r="24" spans="1:19" ht="7.5" customHeight="1">
      <c r="A24" s="33"/>
      <c r="B24" s="30"/>
      <c r="C24" s="31"/>
      <c r="D24" s="31"/>
      <c r="E24" s="31"/>
      <c r="F24" s="31"/>
      <c r="G24" s="31"/>
      <c r="H24" s="31"/>
      <c r="I24" s="31"/>
      <c r="J24" s="31"/>
      <c r="K24" s="32"/>
      <c r="L24" s="9"/>
      <c r="M24" s="5"/>
      <c r="N24" s="14"/>
      <c r="O24" s="5"/>
      <c r="P24" s="18"/>
      <c r="Q24" s="5"/>
      <c r="R24" s="16"/>
      <c r="S24" s="5"/>
    </row>
    <row r="25" spans="1:19" ht="15">
      <c r="A25" s="1"/>
      <c r="B25" s="23"/>
      <c r="C25" s="7"/>
      <c r="D25" s="25"/>
      <c r="E25" s="7"/>
      <c r="F25" s="25"/>
      <c r="G25" s="7"/>
      <c r="H25" s="25"/>
      <c r="I25" s="7"/>
      <c r="J25" s="25"/>
      <c r="K25" s="5"/>
      <c r="L25" s="8">
        <f>B25*D25</f>
        <v>0</v>
      </c>
      <c r="M25" s="5"/>
      <c r="N25" s="10">
        <f t="shared" si="0"/>
        <v>0</v>
      </c>
      <c r="O25" s="5"/>
      <c r="P25" s="11">
        <f t="shared" si="1"/>
        <v>0</v>
      </c>
      <c r="Q25" s="5"/>
      <c r="R25" s="12">
        <f>IF((L25&gt;N25),L25,N25)</f>
        <v>0</v>
      </c>
      <c r="S25" s="5"/>
    </row>
    <row r="26" spans="1:19" ht="7.5" customHeight="1">
      <c r="A26" s="33"/>
      <c r="B26" s="30"/>
      <c r="C26" s="31"/>
      <c r="D26" s="31"/>
      <c r="E26" s="31"/>
      <c r="F26" s="31"/>
      <c r="G26" s="31"/>
      <c r="H26" s="31"/>
      <c r="I26" s="31"/>
      <c r="J26" s="31"/>
      <c r="K26" s="32"/>
      <c r="L26" s="9"/>
      <c r="M26" s="5"/>
      <c r="N26" s="14"/>
      <c r="O26" s="5"/>
      <c r="P26" s="15"/>
      <c r="Q26" s="5"/>
      <c r="R26" s="16"/>
      <c r="S26" s="5"/>
    </row>
    <row r="27" spans="1:19" ht="15">
      <c r="A27" s="1"/>
      <c r="B27" s="23"/>
      <c r="C27" s="7"/>
      <c r="D27" s="25"/>
      <c r="E27" s="7"/>
      <c r="F27" s="25"/>
      <c r="G27" s="7"/>
      <c r="H27" s="25"/>
      <c r="I27" s="7"/>
      <c r="J27" s="25"/>
      <c r="K27" s="5"/>
      <c r="L27" s="8">
        <f>B27*D27</f>
        <v>0</v>
      </c>
      <c r="M27" s="5"/>
      <c r="N27" s="10">
        <f t="shared" si="0"/>
        <v>0</v>
      </c>
      <c r="O27" s="5"/>
      <c r="P27" s="11">
        <f t="shared" si="1"/>
        <v>0</v>
      </c>
      <c r="Q27" s="5"/>
      <c r="R27" s="12">
        <f>IF((L27&gt;N27),L27,N27)</f>
        <v>0</v>
      </c>
      <c r="S27" s="5"/>
    </row>
    <row r="28" spans="1:19" ht="7.5" customHeight="1">
      <c r="A28" s="33"/>
      <c r="B28" s="30"/>
      <c r="C28" s="31"/>
      <c r="D28" s="31"/>
      <c r="E28" s="31"/>
      <c r="F28" s="31"/>
      <c r="G28" s="31"/>
      <c r="H28" s="31"/>
      <c r="I28" s="31"/>
      <c r="J28" s="31"/>
      <c r="K28" s="32"/>
      <c r="L28" s="9"/>
      <c r="M28" s="5"/>
      <c r="N28" s="14"/>
      <c r="O28" s="5"/>
      <c r="P28" s="15"/>
      <c r="Q28" s="5"/>
      <c r="R28" s="16"/>
      <c r="S28" s="5"/>
    </row>
    <row r="29" spans="1:19" ht="15">
      <c r="A29" s="1"/>
      <c r="B29" s="23"/>
      <c r="C29" s="7"/>
      <c r="D29" s="25"/>
      <c r="E29" s="7"/>
      <c r="F29" s="25"/>
      <c r="G29" s="7"/>
      <c r="H29" s="25"/>
      <c r="I29" s="7"/>
      <c r="J29" s="25"/>
      <c r="K29" s="5"/>
      <c r="L29" s="8">
        <f>B29*D29</f>
        <v>0</v>
      </c>
      <c r="M29" s="5"/>
      <c r="N29" s="10">
        <f t="shared" si="0"/>
        <v>0</v>
      </c>
      <c r="O29" s="5"/>
      <c r="P29" s="11">
        <f t="shared" si="1"/>
        <v>0</v>
      </c>
      <c r="Q29" s="5"/>
      <c r="R29" s="12">
        <f>IF((L29&gt;N29),L29,N29)</f>
        <v>0</v>
      </c>
      <c r="S29" s="5"/>
    </row>
    <row r="30" spans="1:19" ht="7.5" customHeight="1">
      <c r="A30" s="33"/>
      <c r="B30" s="30"/>
      <c r="C30" s="31"/>
      <c r="D30" s="31"/>
      <c r="E30" s="31"/>
      <c r="F30" s="31"/>
      <c r="G30" s="31"/>
      <c r="H30" s="31"/>
      <c r="I30" s="31"/>
      <c r="J30" s="31"/>
      <c r="K30" s="32"/>
      <c r="L30" s="9"/>
      <c r="M30" s="5"/>
      <c r="N30" s="14"/>
      <c r="O30" s="5"/>
      <c r="P30" s="15"/>
      <c r="Q30" s="5"/>
      <c r="R30" s="16"/>
      <c r="S30" s="5"/>
    </row>
    <row r="31" spans="1:19" ht="15">
      <c r="A31" s="1"/>
      <c r="B31" s="23"/>
      <c r="C31" s="7"/>
      <c r="D31" s="25"/>
      <c r="E31" s="7"/>
      <c r="F31" s="25"/>
      <c r="G31" s="7"/>
      <c r="H31" s="25"/>
      <c r="I31" s="7"/>
      <c r="J31" s="25"/>
      <c r="K31" s="5"/>
      <c r="L31" s="8">
        <f>B31*D31</f>
        <v>0</v>
      </c>
      <c r="M31" s="5"/>
      <c r="N31" s="10">
        <f t="shared" si="0"/>
        <v>0</v>
      </c>
      <c r="O31" s="5"/>
      <c r="P31" s="11">
        <f t="shared" si="1"/>
        <v>0</v>
      </c>
      <c r="Q31" s="5"/>
      <c r="R31" s="12">
        <f>IF((L31&gt;N31),L31,N31)</f>
        <v>0</v>
      </c>
      <c r="S31" s="5"/>
    </row>
    <row r="32" spans="1:19" ht="8.25" customHeight="1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"/>
      <c r="M32" s="5"/>
      <c r="N32" s="5"/>
      <c r="O32" s="5"/>
      <c r="P32" s="5"/>
      <c r="Q32" s="5"/>
      <c r="R32" s="5"/>
      <c r="S32" s="5"/>
    </row>
    <row r="33" spans="1:19" ht="15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5"/>
      <c r="M33" s="5"/>
      <c r="N33" s="5"/>
      <c r="O33" s="5"/>
      <c r="P33" s="6" t="s">
        <v>11</v>
      </c>
      <c r="Q33" s="5"/>
      <c r="R33" s="6" t="s">
        <v>11</v>
      </c>
      <c r="S33" s="5"/>
    </row>
    <row r="34" spans="1:19" ht="1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5"/>
      <c r="M34" s="5"/>
      <c r="N34" s="5"/>
      <c r="O34" s="5"/>
      <c r="P34" s="6" t="s">
        <v>2</v>
      </c>
      <c r="Q34" s="5"/>
      <c r="R34" s="6" t="s">
        <v>9</v>
      </c>
      <c r="S34" s="5"/>
    </row>
    <row r="35" spans="1:19" ht="15">
      <c r="A35" s="33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5"/>
      <c r="M35" s="5"/>
      <c r="N35" s="5"/>
      <c r="O35" s="5"/>
      <c r="P35" s="6"/>
      <c r="Q35" s="5"/>
      <c r="R35" s="6" t="s">
        <v>10</v>
      </c>
      <c r="S35" s="5"/>
    </row>
    <row r="36" spans="1:19" ht="1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5"/>
      <c r="M36" s="5"/>
      <c r="N36" s="5"/>
      <c r="O36" s="5"/>
      <c r="P36" s="19">
        <f>P3+P5+P7+P9+P11+P13+P15+P17+P19+P21+P23+P25+P27+P29+P31</f>
        <v>0</v>
      </c>
      <c r="Q36" s="5"/>
      <c r="R36" s="21">
        <f>ROUNDUP(R31+R29+R27+R25+R23+R21+R19+R17+R15+R13+R11+R9+R7+R5+R3,0)</f>
        <v>0</v>
      </c>
      <c r="S36" s="5"/>
    </row>
    <row r="37" spans="1:19" ht="15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5"/>
      <c r="M37" s="5"/>
      <c r="N37" s="5"/>
      <c r="O37" s="5"/>
      <c r="P37" s="5"/>
      <c r="Q37" s="5"/>
      <c r="R37" s="5"/>
      <c r="S37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3" max="3" width="2.7109375" style="0" customWidth="1"/>
    <col min="4" max="4" width="7.7109375" style="0" bestFit="1" customWidth="1"/>
    <col min="5" max="5" width="2.7109375" style="3" customWidth="1"/>
    <col min="6" max="6" width="11.00390625" style="0" bestFit="1" customWidth="1"/>
    <col min="7" max="7" width="2.7109375" style="0" customWidth="1"/>
    <col min="8" max="8" width="10.7109375" style="0" customWidth="1"/>
    <col min="9" max="9" width="2.7109375" style="0" customWidth="1"/>
    <col min="10" max="10" width="9.28125" style="0" bestFit="1" customWidth="1"/>
    <col min="11" max="11" width="2.7109375" style="0" customWidth="1"/>
    <col min="12" max="12" width="8.8515625" style="0" bestFit="1" customWidth="1"/>
    <col min="13" max="13" width="2.7109375" style="0" customWidth="1"/>
    <col min="14" max="14" width="9.28125" style="0" bestFit="1" customWidth="1"/>
    <col min="15" max="15" width="2.421875" style="0" customWidth="1"/>
    <col min="16" max="16" width="11.57421875" style="0" bestFit="1" customWidth="1"/>
    <col min="17" max="17" width="2.7109375" style="0" customWidth="1"/>
    <col min="18" max="18" width="18.57421875" style="0" bestFit="1" customWidth="1"/>
    <col min="19" max="19" width="4.57421875" style="0" customWidth="1"/>
  </cols>
  <sheetData>
    <row r="1" spans="1:19" ht="15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6" t="s">
        <v>4</v>
      </c>
      <c r="M1" s="4"/>
      <c r="N1" s="6" t="s">
        <v>2</v>
      </c>
      <c r="O1" s="4"/>
      <c r="P1" s="4"/>
      <c r="Q1" s="4"/>
      <c r="R1" s="6" t="s">
        <v>8</v>
      </c>
      <c r="S1" s="1"/>
    </row>
    <row r="2" spans="1:19" ht="15">
      <c r="A2" s="20"/>
      <c r="B2" s="26" t="s">
        <v>5</v>
      </c>
      <c r="C2" s="27"/>
      <c r="D2" s="28" t="s">
        <v>3</v>
      </c>
      <c r="E2" s="28"/>
      <c r="F2" s="28" t="s">
        <v>0</v>
      </c>
      <c r="G2" s="28"/>
      <c r="H2" s="28" t="s">
        <v>12</v>
      </c>
      <c r="I2" s="28"/>
      <c r="J2" s="28" t="s">
        <v>1</v>
      </c>
      <c r="K2" s="6"/>
      <c r="L2" s="6" t="s">
        <v>6</v>
      </c>
      <c r="M2" s="6"/>
      <c r="N2" s="6" t="s">
        <v>3</v>
      </c>
      <c r="O2" s="6"/>
      <c r="P2" s="6" t="s">
        <v>2</v>
      </c>
      <c r="Q2" s="6"/>
      <c r="R2" s="6" t="s">
        <v>7</v>
      </c>
      <c r="S2" s="6"/>
    </row>
    <row r="3" spans="1:19" ht="17.25">
      <c r="A3" s="2"/>
      <c r="B3" s="23"/>
      <c r="C3" s="7"/>
      <c r="D3" s="24"/>
      <c r="E3" s="9"/>
      <c r="F3" s="24"/>
      <c r="G3" s="9"/>
      <c r="H3" s="23"/>
      <c r="I3" s="9"/>
      <c r="J3" s="24"/>
      <c r="K3" s="9"/>
      <c r="L3" s="22">
        <v>0</v>
      </c>
      <c r="M3" s="9"/>
      <c r="N3" s="10">
        <f>B3*((F3*J3*H3)/6000)</f>
        <v>0</v>
      </c>
      <c r="O3" s="9"/>
      <c r="P3" s="11">
        <f>N3/167</f>
        <v>0</v>
      </c>
      <c r="Q3" s="9"/>
      <c r="R3" s="12">
        <f>IF((L3&gt;N3),L3,N3)</f>
        <v>0</v>
      </c>
      <c r="S3" s="5"/>
    </row>
    <row r="4" spans="1:19" ht="8.25" customHeight="1">
      <c r="A4" s="29"/>
      <c r="B4" s="30"/>
      <c r="C4" s="31"/>
      <c r="D4" s="31"/>
      <c r="E4" s="31"/>
      <c r="F4" s="31"/>
      <c r="G4" s="31"/>
      <c r="H4" s="31"/>
      <c r="I4" s="31"/>
      <c r="J4" s="31"/>
      <c r="K4" s="32"/>
      <c r="L4" s="9"/>
      <c r="M4" s="5"/>
      <c r="N4" s="14"/>
      <c r="O4" s="5"/>
      <c r="P4" s="15"/>
      <c r="Q4" s="5"/>
      <c r="R4" s="16"/>
      <c r="S4" s="5"/>
    </row>
    <row r="5" spans="1:19" ht="15">
      <c r="A5" s="1"/>
      <c r="B5" s="23"/>
      <c r="C5" s="7"/>
      <c r="D5" s="23"/>
      <c r="E5" s="9"/>
      <c r="F5" s="23"/>
      <c r="G5" s="9"/>
      <c r="H5" s="23"/>
      <c r="I5" s="9"/>
      <c r="J5" s="23"/>
      <c r="K5" s="13"/>
      <c r="L5" s="8">
        <f>B5*D5</f>
        <v>0</v>
      </c>
      <c r="M5" s="13"/>
      <c r="N5" s="10">
        <f aca="true" t="shared" si="0" ref="N5:N31">B5*((F5*J5*H5)/6000)</f>
        <v>0</v>
      </c>
      <c r="O5" s="5"/>
      <c r="P5" s="11">
        <f>N5/167</f>
        <v>0</v>
      </c>
      <c r="Q5" s="5"/>
      <c r="R5" s="12">
        <f>IF((L5&gt;N5),L5,N5)</f>
        <v>0</v>
      </c>
      <c r="S5" s="5"/>
    </row>
    <row r="6" spans="1:19" ht="7.5" customHeight="1">
      <c r="A6" s="33"/>
      <c r="B6" s="30"/>
      <c r="C6" s="31"/>
      <c r="D6" s="30"/>
      <c r="E6" s="30"/>
      <c r="F6" s="30"/>
      <c r="G6" s="30"/>
      <c r="H6" s="30"/>
      <c r="I6" s="30"/>
      <c r="J6" s="30"/>
      <c r="K6" s="34"/>
      <c r="L6" s="9"/>
      <c r="M6" s="13"/>
      <c r="N6" s="14"/>
      <c r="O6" s="5"/>
      <c r="P6" s="15"/>
      <c r="Q6" s="5"/>
      <c r="R6" s="16"/>
      <c r="S6" s="5"/>
    </row>
    <row r="7" spans="1:19" ht="15">
      <c r="A7" s="1"/>
      <c r="B7" s="23"/>
      <c r="C7" s="7"/>
      <c r="D7" s="23"/>
      <c r="E7" s="9"/>
      <c r="F7" s="23"/>
      <c r="G7" s="9"/>
      <c r="H7" s="23"/>
      <c r="I7" s="9"/>
      <c r="J7" s="23"/>
      <c r="K7" s="13"/>
      <c r="L7" s="8">
        <f>B7*D7</f>
        <v>0</v>
      </c>
      <c r="M7" s="13"/>
      <c r="N7" s="10">
        <f t="shared" si="0"/>
        <v>0</v>
      </c>
      <c r="O7" s="5"/>
      <c r="P7" s="17">
        <f>N7/167</f>
        <v>0</v>
      </c>
      <c r="Q7" s="5"/>
      <c r="R7" s="12">
        <f>IF((L7&gt;N7),L7,N7)</f>
        <v>0</v>
      </c>
      <c r="S7" s="5"/>
    </row>
    <row r="8" spans="1:19" ht="7.5" customHeight="1">
      <c r="A8" s="33"/>
      <c r="B8" s="30"/>
      <c r="C8" s="31"/>
      <c r="D8" s="30"/>
      <c r="E8" s="30"/>
      <c r="F8" s="30"/>
      <c r="G8" s="30"/>
      <c r="H8" s="30"/>
      <c r="I8" s="30"/>
      <c r="J8" s="30"/>
      <c r="K8" s="34"/>
      <c r="L8" s="9"/>
      <c r="M8" s="13"/>
      <c r="N8" s="14"/>
      <c r="O8" s="5"/>
      <c r="P8" s="15"/>
      <c r="Q8" s="5"/>
      <c r="R8" s="16"/>
      <c r="S8" s="5"/>
    </row>
    <row r="9" spans="1:19" ht="15">
      <c r="A9" s="1"/>
      <c r="B9" s="23"/>
      <c r="C9" s="7"/>
      <c r="D9" s="23"/>
      <c r="E9" s="9"/>
      <c r="F9" s="23"/>
      <c r="G9" s="9"/>
      <c r="H9" s="23"/>
      <c r="I9" s="9"/>
      <c r="J9" s="23"/>
      <c r="K9" s="13"/>
      <c r="L9" s="8">
        <f>B9*D9</f>
        <v>0</v>
      </c>
      <c r="M9" s="13"/>
      <c r="N9" s="10">
        <f t="shared" si="0"/>
        <v>0</v>
      </c>
      <c r="O9" s="5"/>
      <c r="P9" s="11">
        <f aca="true" t="shared" si="1" ref="P9:P31">N9/167</f>
        <v>0</v>
      </c>
      <c r="Q9" s="5"/>
      <c r="R9" s="12">
        <f>IF((L9&gt;N9),L9,N9)</f>
        <v>0</v>
      </c>
      <c r="S9" s="5"/>
    </row>
    <row r="10" spans="1:19" ht="7.5" customHeight="1">
      <c r="A10" s="33"/>
      <c r="B10" s="30"/>
      <c r="C10" s="31"/>
      <c r="D10" s="30"/>
      <c r="E10" s="30"/>
      <c r="F10" s="30"/>
      <c r="G10" s="30"/>
      <c r="H10" s="30"/>
      <c r="I10" s="30"/>
      <c r="J10" s="30"/>
      <c r="K10" s="34"/>
      <c r="L10" s="9"/>
      <c r="M10" s="13"/>
      <c r="N10" s="14"/>
      <c r="O10" s="5"/>
      <c r="P10" s="15"/>
      <c r="Q10" s="5"/>
      <c r="R10" s="16"/>
      <c r="S10" s="5"/>
    </row>
    <row r="11" spans="1:19" ht="15">
      <c r="A11" s="1"/>
      <c r="B11" s="23"/>
      <c r="C11" s="7"/>
      <c r="D11" s="23"/>
      <c r="E11" s="9"/>
      <c r="F11" s="23"/>
      <c r="G11" s="9"/>
      <c r="H11" s="23"/>
      <c r="I11" s="9"/>
      <c r="J11" s="23"/>
      <c r="K11" s="13"/>
      <c r="L11" s="8">
        <f>B11*D11</f>
        <v>0</v>
      </c>
      <c r="M11" s="13"/>
      <c r="N11" s="10">
        <f t="shared" si="0"/>
        <v>0</v>
      </c>
      <c r="O11" s="5"/>
      <c r="P11" s="11">
        <f t="shared" si="1"/>
        <v>0</v>
      </c>
      <c r="Q11" s="5"/>
      <c r="R11" s="12">
        <f>IF((L11&gt;N11),L11,N11)</f>
        <v>0</v>
      </c>
      <c r="S11" s="5"/>
    </row>
    <row r="12" spans="1:19" ht="7.5" customHeight="1">
      <c r="A12" s="33"/>
      <c r="B12" s="30"/>
      <c r="C12" s="31"/>
      <c r="D12" s="30"/>
      <c r="E12" s="30"/>
      <c r="F12" s="30"/>
      <c r="G12" s="30"/>
      <c r="H12" s="30"/>
      <c r="I12" s="30"/>
      <c r="J12" s="30"/>
      <c r="K12" s="34"/>
      <c r="L12" s="9"/>
      <c r="M12" s="13"/>
      <c r="N12" s="14"/>
      <c r="O12" s="5"/>
      <c r="P12" s="15"/>
      <c r="Q12" s="5"/>
      <c r="R12" s="16"/>
      <c r="S12" s="5"/>
    </row>
    <row r="13" spans="1:19" ht="15">
      <c r="A13" s="1"/>
      <c r="B13" s="23"/>
      <c r="C13" s="7"/>
      <c r="D13" s="23"/>
      <c r="E13" s="9"/>
      <c r="F13" s="23"/>
      <c r="G13" s="9"/>
      <c r="H13" s="23"/>
      <c r="I13" s="9"/>
      <c r="J13" s="23"/>
      <c r="K13" s="13"/>
      <c r="L13" s="8">
        <f>B13*D13</f>
        <v>0</v>
      </c>
      <c r="M13" s="13"/>
      <c r="N13" s="10">
        <f t="shared" si="0"/>
        <v>0</v>
      </c>
      <c r="O13" s="5"/>
      <c r="P13" s="11">
        <f t="shared" si="1"/>
        <v>0</v>
      </c>
      <c r="Q13" s="5"/>
      <c r="R13" s="12">
        <f>IF((L13&gt;N13),L13,N13)</f>
        <v>0</v>
      </c>
      <c r="S13" s="5"/>
    </row>
    <row r="14" spans="1:19" ht="7.5" customHeight="1">
      <c r="A14" s="33"/>
      <c r="B14" s="30"/>
      <c r="C14" s="31"/>
      <c r="D14" s="30"/>
      <c r="E14" s="30"/>
      <c r="F14" s="30"/>
      <c r="G14" s="30"/>
      <c r="H14" s="30"/>
      <c r="I14" s="30"/>
      <c r="J14" s="30"/>
      <c r="K14" s="34"/>
      <c r="L14" s="9"/>
      <c r="M14" s="13"/>
      <c r="N14" s="14"/>
      <c r="O14" s="5"/>
      <c r="P14" s="15"/>
      <c r="Q14" s="5"/>
      <c r="R14" s="16"/>
      <c r="S14" s="5"/>
    </row>
    <row r="15" spans="1:19" ht="15">
      <c r="A15" s="1"/>
      <c r="B15" s="23"/>
      <c r="C15" s="7"/>
      <c r="D15" s="23"/>
      <c r="E15" s="9"/>
      <c r="F15" s="23"/>
      <c r="G15" s="9"/>
      <c r="H15" s="23"/>
      <c r="I15" s="9"/>
      <c r="J15" s="23"/>
      <c r="K15" s="13"/>
      <c r="L15" s="8">
        <f>B15*D15</f>
        <v>0</v>
      </c>
      <c r="M15" s="13"/>
      <c r="N15" s="10">
        <f t="shared" si="0"/>
        <v>0</v>
      </c>
      <c r="O15" s="5"/>
      <c r="P15" s="11">
        <f t="shared" si="1"/>
        <v>0</v>
      </c>
      <c r="Q15" s="5"/>
      <c r="R15" s="12">
        <f>IF((L15&gt;N15),L15,N15)</f>
        <v>0</v>
      </c>
      <c r="S15" s="5"/>
    </row>
    <row r="16" spans="1:19" ht="7.5" customHeight="1">
      <c r="A16" s="33"/>
      <c r="B16" s="30"/>
      <c r="C16" s="31"/>
      <c r="D16" s="31"/>
      <c r="E16" s="31"/>
      <c r="F16" s="31"/>
      <c r="G16" s="31"/>
      <c r="H16" s="31"/>
      <c r="I16" s="31"/>
      <c r="J16" s="31"/>
      <c r="K16" s="32"/>
      <c r="L16" s="9"/>
      <c r="M16" s="5"/>
      <c r="N16" s="14"/>
      <c r="O16" s="5"/>
      <c r="P16" s="15"/>
      <c r="Q16" s="5"/>
      <c r="R16" s="16"/>
      <c r="S16" s="5"/>
    </row>
    <row r="17" spans="1:19" ht="15">
      <c r="A17" s="1"/>
      <c r="B17" s="23"/>
      <c r="C17" s="7"/>
      <c r="D17" s="25"/>
      <c r="E17" s="7"/>
      <c r="F17" s="25"/>
      <c r="G17" s="7"/>
      <c r="H17" s="25"/>
      <c r="I17" s="7"/>
      <c r="J17" s="25"/>
      <c r="K17" s="5"/>
      <c r="L17" s="8">
        <f>B17*D17</f>
        <v>0</v>
      </c>
      <c r="M17" s="5"/>
      <c r="N17" s="10">
        <f t="shared" si="0"/>
        <v>0</v>
      </c>
      <c r="O17" s="5"/>
      <c r="P17" s="11">
        <f t="shared" si="1"/>
        <v>0</v>
      </c>
      <c r="Q17" s="5"/>
      <c r="R17" s="12">
        <f>IF((L17&gt;N17),L17,N17)</f>
        <v>0</v>
      </c>
      <c r="S17" s="5"/>
    </row>
    <row r="18" spans="1:19" ht="7.5" customHeight="1">
      <c r="A18" s="33"/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9"/>
      <c r="M18" s="5"/>
      <c r="N18" s="14"/>
      <c r="O18" s="5"/>
      <c r="P18" s="15"/>
      <c r="Q18" s="5"/>
      <c r="R18" s="16"/>
      <c r="S18" s="5"/>
    </row>
    <row r="19" spans="1:19" ht="15">
      <c r="A19" s="1"/>
      <c r="B19" s="23"/>
      <c r="C19" s="7"/>
      <c r="D19" s="25"/>
      <c r="E19" s="7"/>
      <c r="F19" s="25"/>
      <c r="G19" s="7"/>
      <c r="H19" s="25"/>
      <c r="I19" s="7"/>
      <c r="J19" s="25"/>
      <c r="K19" s="5"/>
      <c r="L19" s="8">
        <f>B19*D19</f>
        <v>0</v>
      </c>
      <c r="M19" s="5"/>
      <c r="N19" s="10">
        <f t="shared" si="0"/>
        <v>0</v>
      </c>
      <c r="O19" s="5"/>
      <c r="P19" s="11">
        <f t="shared" si="1"/>
        <v>0</v>
      </c>
      <c r="Q19" s="5"/>
      <c r="R19" s="12">
        <f>IF((L19&gt;N19),L19,N19)</f>
        <v>0</v>
      </c>
      <c r="S19" s="5"/>
    </row>
    <row r="20" spans="1:19" ht="7.5" customHeight="1">
      <c r="A20" s="33"/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9"/>
      <c r="M20" s="5"/>
      <c r="N20" s="14"/>
      <c r="O20" s="5"/>
      <c r="P20" s="15"/>
      <c r="Q20" s="5"/>
      <c r="R20" s="16"/>
      <c r="S20" s="5"/>
    </row>
    <row r="21" spans="1:19" ht="15">
      <c r="A21" s="1"/>
      <c r="B21" s="23"/>
      <c r="C21" s="7"/>
      <c r="D21" s="25"/>
      <c r="E21" s="7"/>
      <c r="F21" s="25"/>
      <c r="G21" s="7"/>
      <c r="H21" s="25"/>
      <c r="I21" s="7"/>
      <c r="J21" s="25"/>
      <c r="K21" s="5"/>
      <c r="L21" s="8">
        <f>B21*D21</f>
        <v>0</v>
      </c>
      <c r="M21" s="5"/>
      <c r="N21" s="10">
        <f t="shared" si="0"/>
        <v>0</v>
      </c>
      <c r="O21" s="5"/>
      <c r="P21" s="11">
        <f t="shared" si="1"/>
        <v>0</v>
      </c>
      <c r="Q21" s="5"/>
      <c r="R21" s="12">
        <f>IF((L21&gt;N21),L21,N21)</f>
        <v>0</v>
      </c>
      <c r="S21" s="5"/>
    </row>
    <row r="22" spans="1:19" ht="7.5" customHeight="1">
      <c r="A22" s="33"/>
      <c r="B22" s="30"/>
      <c r="C22" s="31"/>
      <c r="D22" s="31"/>
      <c r="E22" s="31"/>
      <c r="F22" s="31"/>
      <c r="G22" s="31"/>
      <c r="H22" s="31"/>
      <c r="I22" s="31"/>
      <c r="J22" s="31"/>
      <c r="K22" s="32"/>
      <c r="L22" s="9"/>
      <c r="M22" s="5"/>
      <c r="N22" s="14"/>
      <c r="O22" s="5"/>
      <c r="P22" s="15"/>
      <c r="Q22" s="5"/>
      <c r="R22" s="16"/>
      <c r="S22" s="5"/>
    </row>
    <row r="23" spans="1:19" ht="15">
      <c r="A23" s="1"/>
      <c r="B23" s="23"/>
      <c r="C23" s="7"/>
      <c r="D23" s="25"/>
      <c r="E23" s="7"/>
      <c r="F23" s="25"/>
      <c r="G23" s="7"/>
      <c r="H23" s="25"/>
      <c r="I23" s="7"/>
      <c r="J23" s="25"/>
      <c r="K23" s="5"/>
      <c r="L23" s="8">
        <f>B23*D23</f>
        <v>0</v>
      </c>
      <c r="M23" s="5"/>
      <c r="N23" s="10">
        <f t="shared" si="0"/>
        <v>0</v>
      </c>
      <c r="O23" s="5"/>
      <c r="P23" s="11">
        <f t="shared" si="1"/>
        <v>0</v>
      </c>
      <c r="Q23" s="5"/>
      <c r="R23" s="12">
        <f>IF((L23&gt;N23),L23,N23)</f>
        <v>0</v>
      </c>
      <c r="S23" s="5"/>
    </row>
    <row r="24" spans="1:19" ht="7.5" customHeight="1">
      <c r="A24" s="33"/>
      <c r="B24" s="30"/>
      <c r="C24" s="31"/>
      <c r="D24" s="31"/>
      <c r="E24" s="31"/>
      <c r="F24" s="31"/>
      <c r="G24" s="31"/>
      <c r="H24" s="31"/>
      <c r="I24" s="31"/>
      <c r="J24" s="31"/>
      <c r="K24" s="32"/>
      <c r="L24" s="9"/>
      <c r="M24" s="5"/>
      <c r="N24" s="14"/>
      <c r="O24" s="5"/>
      <c r="P24" s="18"/>
      <c r="Q24" s="5"/>
      <c r="R24" s="16"/>
      <c r="S24" s="5"/>
    </row>
    <row r="25" spans="1:19" ht="15">
      <c r="A25" s="1"/>
      <c r="B25" s="23"/>
      <c r="C25" s="7"/>
      <c r="D25" s="25"/>
      <c r="E25" s="7"/>
      <c r="F25" s="25"/>
      <c r="G25" s="7"/>
      <c r="H25" s="25"/>
      <c r="I25" s="7"/>
      <c r="J25" s="25"/>
      <c r="K25" s="5"/>
      <c r="L25" s="8">
        <f>B25*D25</f>
        <v>0</v>
      </c>
      <c r="M25" s="5"/>
      <c r="N25" s="10">
        <f t="shared" si="0"/>
        <v>0</v>
      </c>
      <c r="O25" s="5"/>
      <c r="P25" s="11">
        <f t="shared" si="1"/>
        <v>0</v>
      </c>
      <c r="Q25" s="5"/>
      <c r="R25" s="12">
        <f>IF((L25&gt;N25),L25,N25)</f>
        <v>0</v>
      </c>
      <c r="S25" s="5"/>
    </row>
    <row r="26" spans="1:19" ht="7.5" customHeight="1">
      <c r="A26" s="33"/>
      <c r="B26" s="30"/>
      <c r="C26" s="31"/>
      <c r="D26" s="31"/>
      <c r="E26" s="31"/>
      <c r="F26" s="31"/>
      <c r="G26" s="31"/>
      <c r="H26" s="31"/>
      <c r="I26" s="31"/>
      <c r="J26" s="31"/>
      <c r="K26" s="32"/>
      <c r="L26" s="9"/>
      <c r="M26" s="5"/>
      <c r="N26" s="14"/>
      <c r="O26" s="5"/>
      <c r="P26" s="15"/>
      <c r="Q26" s="5"/>
      <c r="R26" s="16"/>
      <c r="S26" s="5"/>
    </row>
    <row r="27" spans="1:19" ht="15">
      <c r="A27" s="1"/>
      <c r="B27" s="23"/>
      <c r="C27" s="7"/>
      <c r="D27" s="25"/>
      <c r="E27" s="7"/>
      <c r="F27" s="25"/>
      <c r="G27" s="7"/>
      <c r="H27" s="25"/>
      <c r="I27" s="7"/>
      <c r="J27" s="25"/>
      <c r="K27" s="5"/>
      <c r="L27" s="8">
        <f>B27*D27</f>
        <v>0</v>
      </c>
      <c r="M27" s="5"/>
      <c r="N27" s="10">
        <f t="shared" si="0"/>
        <v>0</v>
      </c>
      <c r="O27" s="5"/>
      <c r="P27" s="11">
        <f t="shared" si="1"/>
        <v>0</v>
      </c>
      <c r="Q27" s="5"/>
      <c r="R27" s="12">
        <f>IF((L27&gt;N27),L27,N27)</f>
        <v>0</v>
      </c>
      <c r="S27" s="5"/>
    </row>
    <row r="28" spans="1:19" ht="7.5" customHeight="1">
      <c r="A28" s="33"/>
      <c r="B28" s="30"/>
      <c r="C28" s="31"/>
      <c r="D28" s="31"/>
      <c r="E28" s="31"/>
      <c r="F28" s="31"/>
      <c r="G28" s="31"/>
      <c r="H28" s="31"/>
      <c r="I28" s="31"/>
      <c r="J28" s="31"/>
      <c r="K28" s="32"/>
      <c r="L28" s="9"/>
      <c r="M28" s="5"/>
      <c r="N28" s="14"/>
      <c r="O28" s="5"/>
      <c r="P28" s="15"/>
      <c r="Q28" s="5"/>
      <c r="R28" s="16"/>
      <c r="S28" s="5"/>
    </row>
    <row r="29" spans="1:19" ht="15">
      <c r="A29" s="1"/>
      <c r="B29" s="23"/>
      <c r="C29" s="7"/>
      <c r="D29" s="25"/>
      <c r="E29" s="7"/>
      <c r="F29" s="25"/>
      <c r="G29" s="7"/>
      <c r="H29" s="25"/>
      <c r="I29" s="7"/>
      <c r="J29" s="25"/>
      <c r="K29" s="5"/>
      <c r="L29" s="8">
        <f>B29*D29</f>
        <v>0</v>
      </c>
      <c r="M29" s="5"/>
      <c r="N29" s="10">
        <f t="shared" si="0"/>
        <v>0</v>
      </c>
      <c r="O29" s="5"/>
      <c r="P29" s="11">
        <f t="shared" si="1"/>
        <v>0</v>
      </c>
      <c r="Q29" s="5"/>
      <c r="R29" s="12">
        <f>IF((L29&gt;N29),L29,N29)</f>
        <v>0</v>
      </c>
      <c r="S29" s="5"/>
    </row>
    <row r="30" spans="1:19" ht="7.5" customHeight="1">
      <c r="A30" s="33"/>
      <c r="B30" s="30"/>
      <c r="C30" s="31"/>
      <c r="D30" s="31"/>
      <c r="E30" s="31"/>
      <c r="F30" s="31"/>
      <c r="G30" s="31"/>
      <c r="H30" s="31"/>
      <c r="I30" s="31"/>
      <c r="J30" s="31"/>
      <c r="K30" s="32"/>
      <c r="L30" s="9"/>
      <c r="M30" s="5"/>
      <c r="N30" s="14"/>
      <c r="O30" s="5"/>
      <c r="P30" s="15"/>
      <c r="Q30" s="5"/>
      <c r="R30" s="16"/>
      <c r="S30" s="5"/>
    </row>
    <row r="31" spans="1:19" ht="15">
      <c r="A31" s="1"/>
      <c r="B31" s="23"/>
      <c r="C31" s="7"/>
      <c r="D31" s="25"/>
      <c r="E31" s="7"/>
      <c r="F31" s="25"/>
      <c r="G31" s="7"/>
      <c r="H31" s="25"/>
      <c r="I31" s="7"/>
      <c r="J31" s="25"/>
      <c r="K31" s="5"/>
      <c r="L31" s="8">
        <f>B31*D31</f>
        <v>0</v>
      </c>
      <c r="M31" s="5"/>
      <c r="N31" s="10">
        <f t="shared" si="0"/>
        <v>0</v>
      </c>
      <c r="O31" s="5"/>
      <c r="P31" s="11">
        <f t="shared" si="1"/>
        <v>0</v>
      </c>
      <c r="Q31" s="5"/>
      <c r="R31" s="12">
        <f>IF((L31&gt;N31),L31,N31)</f>
        <v>0</v>
      </c>
      <c r="S31" s="5"/>
    </row>
    <row r="32" spans="1:19" ht="8.25" customHeight="1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"/>
      <c r="M32" s="5"/>
      <c r="N32" s="5"/>
      <c r="O32" s="5"/>
      <c r="P32" s="5"/>
      <c r="Q32" s="5"/>
      <c r="R32" s="5"/>
      <c r="S32" s="5"/>
    </row>
    <row r="33" spans="1:19" ht="15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5"/>
      <c r="M33" s="5"/>
      <c r="N33" s="5"/>
      <c r="O33" s="5"/>
      <c r="P33" s="6" t="s">
        <v>11</v>
      </c>
      <c r="Q33" s="5"/>
      <c r="R33" s="6" t="s">
        <v>11</v>
      </c>
      <c r="S33" s="5"/>
    </row>
    <row r="34" spans="1:19" ht="1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5"/>
      <c r="M34" s="5"/>
      <c r="N34" s="5"/>
      <c r="O34" s="5"/>
      <c r="P34" s="6" t="s">
        <v>2</v>
      </c>
      <c r="Q34" s="5"/>
      <c r="R34" s="6" t="s">
        <v>9</v>
      </c>
      <c r="S34" s="5"/>
    </row>
    <row r="35" spans="1:19" ht="15">
      <c r="A35" s="33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5"/>
      <c r="M35" s="5"/>
      <c r="N35" s="5"/>
      <c r="O35" s="5"/>
      <c r="P35" s="6"/>
      <c r="Q35" s="5"/>
      <c r="R35" s="6" t="s">
        <v>10</v>
      </c>
      <c r="S35" s="5"/>
    </row>
    <row r="36" spans="1:19" ht="1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5"/>
      <c r="M36" s="5"/>
      <c r="N36" s="5"/>
      <c r="O36" s="5"/>
      <c r="P36" s="19">
        <f>P3+P5+P7+P9+P11+P13+P15+P17+P19+P21+P23+P25+P27+P29+P31</f>
        <v>0</v>
      </c>
      <c r="Q36" s="5"/>
      <c r="R36" s="21">
        <f>ROUNDUP(R31+R29+R27+R25+R23+R21+R19+R17+R15+R13+R11+R9+R7+R5+R3,0)</f>
        <v>0</v>
      </c>
      <c r="S36" s="5"/>
    </row>
    <row r="37" spans="1:19" ht="15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5"/>
      <c r="M37" s="5"/>
      <c r="N37" s="5"/>
      <c r="O37" s="5"/>
      <c r="P37" s="5"/>
      <c r="Q37" s="5"/>
      <c r="R37" s="5"/>
      <c r="S3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Don</cp:lastModifiedBy>
  <cp:lastPrinted>2018-08-09T11:09:24Z</cp:lastPrinted>
  <dcterms:created xsi:type="dcterms:W3CDTF">2004-01-12T10:42:31Z</dcterms:created>
  <dcterms:modified xsi:type="dcterms:W3CDTF">2021-04-22T16:37:20Z</dcterms:modified>
  <cp:category/>
  <cp:version/>
  <cp:contentType/>
  <cp:contentStatus/>
</cp:coreProperties>
</file>